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<sst xmlns="http://schemas.openxmlformats.org/spreadsheetml/2006/main" count="251" uniqueCount="175">
  <si>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</si>
  <si>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</si>
  <si>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</si>
  <si>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</si>
  <si>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</si>
  <si>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</si>
  <si>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</si>
  <si>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</si>
  <si>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</si>
  <si>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</si>
  <si>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</si>
  <si>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</si>
  <si>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</si>
  <si>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</si>
  <si>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</si>
  <si>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</si>
  <si>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</si>
  <si>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</si>
  <si>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</si>
  <si>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</si>
  <si>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</si>
  <si>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</si>
  <si>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</si>
  <si>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</si>
  <si>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</si>
  <si>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</si>
  <si>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</si>
  <si>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</si>
  <si>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</si>
  <si>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</si>
  <si>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</si>
  <si>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</si>
  <si>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</si>
  <si>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</si>
  <si>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</si>
  <si>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</si>
  <si>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</si>
  <si>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</si>
  <si>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</si>
  <si>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</si>
  <si>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</si>
  <si>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</si>
  <si>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</si>
  <si>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</si>
  <si>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</si>
  <si>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</si>
  <si>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</si>
  <si>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</si>
  <si>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</si>
  <si>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</si>
  <si>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</si>
  <si>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</si>
  <si>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</si>
  <si>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</si>
  <si>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</si>
  <si>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</si>
  <si>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</si>
  <si>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</si>
  <si>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</si>
  <si>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</si>
  <si>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</si>
  <si>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</si>
  <si>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</si>
  <si>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</si>
  <si>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</si>
  <si>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</si>
  <si>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</si>
  <si>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</si>
  <si>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</si>
  <si>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</si>
  <si>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</si>
  <si>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</si>
  <si>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</si>
  <si>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</si>
  <si>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</si>
  <si>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</si>
  <si>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</si>
  <si>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</si>
  <si>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</si>
  <si>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</si>
  <si>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</si>
  <si>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</si>
  <si>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</si>
  <si>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</si>
  <si>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</si>
  <si>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</si>
  <si>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</si>
  <si>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</si>
  <si>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</si>
  <si>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</si>
  <si>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</si>
  <si>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</si>
  <si>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</si>
  <si>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</si>
  <si>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</si>
  <si>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</si>
  <si>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</si>
  <si>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</si>
  <si>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</si>
  <si>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</si>
  <si>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</si>
  <si>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</si>
  <si>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</si>
  <si>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</si>
  <si>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</si>
  <si>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</si>
  <si>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</si>
  <si>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</si>
  <si>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</si>
  <si>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</si>
  <si>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</si>
  <si>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</si>
  <si>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</si>
  <si>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</si>
  <si>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</si>
  <si>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</si>
  <si>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</si>
  <si>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</si>
  <si>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</si>
  <si>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</si>
  <si>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</si>
  <si>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</si>
  <si>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</si>
  <si>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</si>
  <si>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</si>
  <si>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</si>
  <si>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</si>
  <si>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</si>
  <si>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</si>
  <si>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</si>
  <si>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</si>
  <si>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</si>
  <si>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</si>
  <si>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</si>
  <si>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</si>
  <si>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</si>
  <si>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</si>
  <si>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</si>
  <si>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</si>
  <si>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</si>
  <si>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</si>
  <si>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</si>
  <si>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</si>
  <si>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</si>
  <si>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</si>
  <si>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</si>
  <si>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</si>
  <si>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</si>
  <si>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</si>
  <si>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</si>
  <si>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</si>
  <si>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</si>
  <si>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Лохвицький районний суд Полтавської області</t>
  </si>
  <si>
    <t>37200.м. Лохвиця.вул. Перемоги 8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</si>
  <si>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</si>
  <si>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</si>
  <si>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</si>
  <si>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</si>
  <si>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</si>
  <si>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</si>
  <si>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</si>
  <si>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</si>
  <si>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</si>
  <si>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</si>
  <si>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</si>
  <si>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</si>
  <si>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</si>
  <si>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</si>
  <si>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</si>
  <si>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</si>
  <si>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В.Г. Петренко</t>
  </si>
  <si>
    <t>М.А. Ольшанська</t>
  </si>
  <si>
    <t>(05356) 3-13-45</t>
  </si>
  <si>
    <t>inbox@lh.pl.court.gov.ua</t>
  </si>
  <si>
    <t>21 грудня 2017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</si>
</sst>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&amp;LF0DB6783&amp;C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/>
      <c r="F7" s="29"/>
      <c r="G7" s="29"/>
      <c r="H7" s="29"/>
      <c r="I7" s="29"/>
      <c r="J7" s="29"/>
      <c r="K7" s="29"/>
      <c r="L7" s="29"/>
      <c r="M7" s="27">
        <f>E7+I7</f>
        <v>0</v>
      </c>
      <c r="N7" s="27">
        <f>F7+J7</f>
        <v>0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4</v>
      </c>
      <c r="F14" s="29">
        <v>4</v>
      </c>
      <c r="G14" s="29"/>
      <c r="H14" s="29"/>
      <c r="I14" s="29"/>
      <c r="J14" s="29"/>
      <c r="K14" s="29"/>
      <c r="L14" s="29"/>
      <c r="M14" s="27">
        <f t="shared" si="0"/>
        <v>4</v>
      </c>
      <c r="N14" s="27">
        <f t="shared" si="1"/>
        <v>4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4</v>
      </c>
      <c r="F15" s="29">
        <v>4</v>
      </c>
      <c r="G15" s="29"/>
      <c r="H15" s="29"/>
      <c r="I15" s="29"/>
      <c r="J15" s="29"/>
      <c r="K15" s="29"/>
      <c r="L15" s="29"/>
      <c r="M15" s="27">
        <f t="shared" si="0"/>
        <v>4</v>
      </c>
      <c r="N15" s="27">
        <f t="shared" si="1"/>
        <v>4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2</v>
      </c>
      <c r="F20" s="29">
        <v>2</v>
      </c>
      <c r="G20" s="29"/>
      <c r="H20" s="29"/>
      <c r="I20" s="29"/>
      <c r="J20" s="29"/>
      <c r="K20" s="29"/>
      <c r="L20" s="29"/>
      <c r="M20" s="27">
        <f t="shared" si="0"/>
        <v>2</v>
      </c>
      <c r="N20" s="27">
        <f t="shared" si="1"/>
        <v>2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3</v>
      </c>
      <c r="F26" s="29">
        <v>3</v>
      </c>
      <c r="G26" s="29"/>
      <c r="H26" s="29"/>
      <c r="I26" s="29"/>
      <c r="J26" s="29"/>
      <c r="K26" s="29"/>
      <c r="L26" s="29"/>
      <c r="M26" s="27">
        <f t="shared" si="0"/>
        <v>3</v>
      </c>
      <c r="N26" s="27">
        <f t="shared" si="4"/>
        <v>3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1</v>
      </c>
      <c r="F27" s="29">
        <v>1</v>
      </c>
      <c r="G27" s="29"/>
      <c r="H27" s="29"/>
      <c r="I27" s="29"/>
      <c r="J27" s="29"/>
      <c r="K27" s="29"/>
      <c r="L27" s="29"/>
      <c r="M27" s="27">
        <f t="shared" si="0"/>
        <v>1</v>
      </c>
      <c r="N27" s="27">
        <f t="shared" si="4"/>
        <v>1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10</v>
      </c>
      <c r="F29" s="28">
        <f>F7+F13+F14+F19+F20+F21+F25+F26+F27+F28</f>
        <v>10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10</v>
      </c>
      <c r="N29" s="28">
        <f>N7+N13+N14+N19+N20+N21+N25+N26+N27+N28</f>
        <v>10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3</v>
      </c>
      <c r="F30" s="26">
        <v>3</v>
      </c>
      <c r="G30" s="26"/>
      <c r="H30" s="26"/>
      <c r="I30" s="26"/>
      <c r="J30" s="26"/>
      <c r="K30" s="26"/>
      <c r="L30" s="26"/>
      <c r="M30" s="27">
        <f aca="true" t="shared" si="7" ref="M30:P31">E30+I30</f>
        <v>3</v>
      </c>
      <c r="N30" s="27">
        <f t="shared" si="7"/>
        <v>3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4" r:id="rId1"/>
  <headerFooter>
    <oddFooter>&amp;LF0DB6783&amp;CФорма № 1-АМ, Підрозділ: Лохвицький районний суд Полтавської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10</v>
      </c>
      <c r="G7" s="26">
        <v>10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10</v>
      </c>
      <c r="O7" s="26">
        <f>G7+K7</f>
        <v>10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7</v>
      </c>
      <c r="G8" s="26">
        <v>7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7</v>
      </c>
      <c r="O8" s="26">
        <f aca="true" t="shared" si="1" ref="O8:O15">G8+K8</f>
        <v>7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>
        <v>3</v>
      </c>
      <c r="G9" s="26">
        <v>3</v>
      </c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3</v>
      </c>
      <c r="O9" s="26">
        <f t="shared" si="1"/>
        <v>3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10</v>
      </c>
      <c r="G18" s="26">
        <v>10</v>
      </c>
      <c r="H18" s="26"/>
      <c r="I18" s="26"/>
      <c r="J18" s="26"/>
      <c r="K18" s="26"/>
      <c r="L18" s="26"/>
      <c r="M18" s="26"/>
      <c r="N18" s="26">
        <f t="shared" si="0"/>
        <v>10</v>
      </c>
      <c r="O18" s="26">
        <f>G18+K18</f>
        <v>10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1</v>
      </c>
      <c r="G19" s="26">
        <v>1</v>
      </c>
      <c r="H19" s="26"/>
      <c r="I19" s="26"/>
      <c r="J19" s="26"/>
      <c r="K19" s="26"/>
      <c r="L19" s="26"/>
      <c r="M19" s="26"/>
      <c r="N19" s="26">
        <f t="shared" si="0"/>
        <v>1</v>
      </c>
      <c r="O19" s="26">
        <f aca="true" t="shared" si="4" ref="O19:O35">G19+K19</f>
        <v>1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3</v>
      </c>
      <c r="G22" s="26">
        <v>3</v>
      </c>
      <c r="H22" s="26"/>
      <c r="I22" s="26"/>
      <c r="J22" s="26"/>
      <c r="K22" s="26"/>
      <c r="L22" s="26"/>
      <c r="M22" s="26"/>
      <c r="N22" s="26">
        <f t="shared" si="0"/>
        <v>3</v>
      </c>
      <c r="O22" s="26">
        <f t="shared" si="4"/>
        <v>3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/>
      <c r="G23" s="26"/>
      <c r="H23" s="26"/>
      <c r="I23" s="26"/>
      <c r="J23" s="26"/>
      <c r="K23" s="26"/>
      <c r="L23" s="26"/>
      <c r="M23" s="26"/>
      <c r="N23" s="26">
        <f t="shared" si="0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2</v>
      </c>
      <c r="G24" s="26">
        <v>2</v>
      </c>
      <c r="H24" s="26"/>
      <c r="I24" s="26"/>
      <c r="J24" s="26"/>
      <c r="K24" s="26"/>
      <c r="L24" s="26"/>
      <c r="M24" s="26"/>
      <c r="N24" s="26">
        <f t="shared" si="0"/>
        <v>2</v>
      </c>
      <c r="O24" s="26">
        <f t="shared" si="4"/>
        <v>2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>
        <v>1</v>
      </c>
      <c r="G26" s="26">
        <v>1</v>
      </c>
      <c r="H26" s="26"/>
      <c r="I26" s="26"/>
      <c r="J26" s="26"/>
      <c r="K26" s="26"/>
      <c r="L26" s="26"/>
      <c r="M26" s="26"/>
      <c r="N26" s="26">
        <f t="shared" si="0"/>
        <v>1</v>
      </c>
      <c r="O26" s="26">
        <f t="shared" si="4"/>
        <v>1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10</v>
      </c>
      <c r="G36" s="28">
        <f>G7+G13</f>
        <v>10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10</v>
      </c>
      <c r="O36" s="28">
        <f>O7+O13</f>
        <v>10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/>
      <c r="G37" s="26"/>
      <c r="H37" s="26"/>
      <c r="I37" s="26"/>
      <c r="J37" s="26"/>
      <c r="K37" s="26"/>
      <c r="L37" s="26"/>
      <c r="M37" s="26"/>
      <c r="N37" s="26">
        <f t="shared" si="0"/>
        <v>0</v>
      </c>
      <c r="O37" s="26">
        <f>G37+K37</f>
        <v>0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/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172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173</v>
      </c>
      <c r="L46" s="212"/>
      <c r="M46" s="212"/>
      <c r="N46" s="212"/>
      <c r="O46" s="212"/>
      <c r="P46" s="212"/>
      <c r="Q46" s="212"/>
    </row>
    <row r="48" spans="11:17" ht="12.75">
      <c r="K48" s="211" t="s">
        <v>174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&amp;LF0DB6783&amp;CФорма № 1-АМ, Підрозділ: Лохвицький районний суд Полтавської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2018-02-26T11:59:24Z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1-АМ_00538_07092017-07122017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F0DB6783</vt:lpwstr>
  </property>
  <property fmtid="{D5CDD505-2E9C-101B-9397-08002B2CF9AE}" pid="10" name="Підрозд">
    <vt:lpwstr>Лохвицький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775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3.20.0.1578</vt:lpwstr>
  </property>
</Properties>
</file>